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H124" i="1" l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<sst xmlns="http://schemas.openxmlformats.org/spreadsheetml/2006/main" count="342" uniqueCount="82">
  <si>
    <t>N13</t>
  </si>
  <si>
    <t>B</t>
    <phoneticPr fontId="2" type="noConversion"/>
  </si>
  <si>
    <t>B</t>
  </si>
  <si>
    <t>N35</t>
  </si>
  <si>
    <t>A03</t>
    <phoneticPr fontId="2" type="noConversion"/>
  </si>
  <si>
    <t>H</t>
  </si>
  <si>
    <t>A05</t>
  </si>
  <si>
    <t>A11</t>
  </si>
  <si>
    <t>A12</t>
  </si>
  <si>
    <t>D07</t>
  </si>
  <si>
    <t>A13</t>
  </si>
  <si>
    <t>D08</t>
  </si>
  <si>
    <t>D10</t>
  </si>
  <si>
    <t>N48</t>
  </si>
  <si>
    <t>A01</t>
  </si>
  <si>
    <t>A03</t>
  </si>
  <si>
    <t>D01</t>
  </si>
  <si>
    <t>D11</t>
  </si>
  <si>
    <t>N156</t>
  </si>
  <si>
    <t>A07</t>
  </si>
  <si>
    <t>N157</t>
  </si>
  <si>
    <t>N158</t>
  </si>
  <si>
    <t>N159</t>
  </si>
  <si>
    <t>N160</t>
  </si>
  <si>
    <t>N161</t>
  </si>
  <si>
    <t>A04</t>
  </si>
  <si>
    <t>D05</t>
  </si>
  <si>
    <t>A02</t>
  </si>
  <si>
    <t>D06</t>
  </si>
  <si>
    <t>D04</t>
  </si>
  <si>
    <t>D09</t>
  </si>
  <si>
    <t>D12</t>
  </si>
  <si>
    <t>D13</t>
  </si>
  <si>
    <t>D03</t>
  </si>
  <si>
    <t>A06</t>
  </si>
  <si>
    <t>Introgression Segments</t>
    <phoneticPr fontId="2" type="noConversion"/>
  </si>
  <si>
    <t>Start</t>
    <phoneticPr fontId="2" type="noConversion"/>
  </si>
  <si>
    <t>Type</t>
    <phoneticPr fontId="2" type="noConversion"/>
  </si>
  <si>
    <t>SOC (%)</t>
    <phoneticPr fontId="2" type="noConversion"/>
  </si>
  <si>
    <t>LP (%)</t>
    <phoneticPr fontId="2" type="noConversion"/>
  </si>
  <si>
    <t>D04</t>
    <phoneticPr fontId="2" type="noConversion"/>
  </si>
  <si>
    <t xml:space="preserve"> +</t>
    <phoneticPr fontId="2" type="noConversion"/>
  </si>
  <si>
    <t xml:space="preserve"> -</t>
    <phoneticPr fontId="2" type="noConversion"/>
  </si>
  <si>
    <t>N69</t>
    <phoneticPr fontId="2" type="noConversion"/>
  </si>
  <si>
    <t>MIC</t>
    <phoneticPr fontId="2" type="noConversion"/>
  </si>
  <si>
    <t>R122</t>
    <phoneticPr fontId="2" type="noConversion"/>
  </si>
  <si>
    <t>Number</t>
    <phoneticPr fontId="2" type="noConversion"/>
  </si>
  <si>
    <t>ILs</t>
    <phoneticPr fontId="2" type="noConversion"/>
  </si>
  <si>
    <t>Traits</t>
    <phoneticPr fontId="2" type="noConversion"/>
  </si>
  <si>
    <t xml:space="preserve"> + / -</t>
    <phoneticPr fontId="2" type="noConversion"/>
  </si>
  <si>
    <t>Chr.</t>
    <phoneticPr fontId="2" type="noConversion"/>
  </si>
  <si>
    <t>End</t>
    <phoneticPr fontId="2" type="noConversion"/>
  </si>
  <si>
    <t>Length</t>
    <phoneticPr fontId="7" type="noConversion"/>
  </si>
  <si>
    <t>A08</t>
    <phoneticPr fontId="2" type="noConversion"/>
  </si>
  <si>
    <t>D08</t>
    <phoneticPr fontId="2" type="noConversion"/>
  </si>
  <si>
    <t xml:space="preserve"> -</t>
    <phoneticPr fontId="2" type="noConversion"/>
  </si>
  <si>
    <t>N45</t>
    <phoneticPr fontId="2" type="noConversion"/>
  </si>
  <si>
    <t>LP (%)</t>
    <phoneticPr fontId="2" type="noConversion"/>
  </si>
  <si>
    <t>N58</t>
    <phoneticPr fontId="2" type="noConversion"/>
  </si>
  <si>
    <t>SOC (%)</t>
    <phoneticPr fontId="2" type="noConversion"/>
  </si>
  <si>
    <t xml:space="preserve"> +</t>
    <phoneticPr fontId="2" type="noConversion"/>
  </si>
  <si>
    <t>N70</t>
    <phoneticPr fontId="2" type="noConversion"/>
  </si>
  <si>
    <t>B</t>
    <phoneticPr fontId="2" type="noConversion"/>
  </si>
  <si>
    <t>N180</t>
    <phoneticPr fontId="2" type="noConversion"/>
  </si>
  <si>
    <t>FL (mm)</t>
    <phoneticPr fontId="2" type="noConversion"/>
  </si>
  <si>
    <t>H</t>
    <phoneticPr fontId="2" type="noConversion"/>
  </si>
  <si>
    <t>N181</t>
    <phoneticPr fontId="2" type="noConversion"/>
  </si>
  <si>
    <t>N182</t>
    <phoneticPr fontId="2" type="noConversion"/>
  </si>
  <si>
    <t>R13</t>
    <phoneticPr fontId="2" type="noConversion"/>
  </si>
  <si>
    <t>R27</t>
    <phoneticPr fontId="2" type="noConversion"/>
  </si>
  <si>
    <t>R72</t>
    <phoneticPr fontId="2" type="noConversion"/>
  </si>
  <si>
    <t>R88</t>
    <phoneticPr fontId="2" type="noConversion"/>
  </si>
  <si>
    <t>R104</t>
    <phoneticPr fontId="2" type="noConversion"/>
  </si>
  <si>
    <t>SI (g)</t>
    <phoneticPr fontId="2" type="noConversion"/>
  </si>
  <si>
    <t>MIC</t>
    <phoneticPr fontId="2" type="noConversion"/>
  </si>
  <si>
    <t>R106</t>
    <phoneticPr fontId="2" type="noConversion"/>
  </si>
  <si>
    <t>SOC</t>
    <phoneticPr fontId="2" type="noConversion"/>
  </si>
  <si>
    <t>R120</t>
    <phoneticPr fontId="2" type="noConversion"/>
  </si>
  <si>
    <t>R126</t>
    <phoneticPr fontId="2" type="noConversion"/>
  </si>
  <si>
    <t>D12</t>
    <phoneticPr fontId="2" type="noConversion"/>
  </si>
  <si>
    <t>These traits include lint percentage (LP), seed index (SI), fiber length (FL), micronaire value (MIC), seed oil content (SOC). "+" and "-" represent an increasing or decreasing the value of the trait compared with the recurrent parent Emian22.</t>
    <phoneticPr fontId="2" type="noConversion"/>
  </si>
  <si>
    <t>Additional file 12: Table S11. Yield-related and fiber quality traits of specific CSSLs.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</si>
</sst>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Fill="1" applyAlignment="1">
      <alignment horizontal="center"/>
    </xf>
    <xf numFmtId="3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vertical="center"/>
    </xf>
    <xf numFmtId="3" fontId="3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3" fontId="6" fillId="0" borderId="0" xfId="0" applyNumberFormat="1" applyFont="1" applyAlignment="1">
      <alignment vertical="center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7"/>
  <sheetViews>
    <sheetView tabSelected="1" workbookViewId="0">
      <selection activeCell="A6" sqref="A6:A12"/>
    </sheetView>
  </sheetViews>
  <sheetFormatPr defaultColWidth="9" defaultRowHeight="15" x14ac:dyDescent="0.25"/>
  <cols>
    <col min="1" max="1" width="8" style="21" customWidth="1"/>
    <col min="2" max="2" width="6" style="21" bestFit="1" customWidth="1"/>
    <col min="3" max="3" width="9" style="1"/>
    <col min="4" max="4" width="5.5" style="1" bestFit="1" customWidth="1"/>
    <col min="5" max="5" width="5.5" style="8" bestFit="1" customWidth="1"/>
    <col min="6" max="8" width="10.5" style="1" customWidth="1"/>
    <col min="9" max="9" width="5.75" style="1" bestFit="1" customWidth="1"/>
    <col min="10" max="11" width="9.25" style="1" customWidth="1"/>
    <col min="12" max="16384" width="9" style="1"/>
  </cols>
  <sheetData>
    <row r="1" spans="1:9" ht="15.75" thickBot="1" x14ac:dyDescent="0.3">
      <c r="A1" s="27" t="s">
        <v>81</v>
      </c>
      <c r="B1" s="27"/>
      <c r="C1" s="27"/>
      <c r="D1" s="27"/>
      <c r="E1" s="27"/>
      <c r="F1" s="27"/>
      <c r="G1" s="27"/>
      <c r="H1" s="27"/>
      <c r="I1" s="27"/>
    </row>
    <row r="2" spans="1:9" ht="15" customHeight="1" x14ac:dyDescent="0.25">
      <c r="A2" s="28" t="s">
        <v>46</v>
      </c>
      <c r="B2" s="28" t="s">
        <v>47</v>
      </c>
      <c r="C2" s="29" t="s">
        <v>48</v>
      </c>
      <c r="D2" s="28" t="s">
        <v>49</v>
      </c>
      <c r="E2" s="25" t="s">
        <v>50</v>
      </c>
      <c r="F2" s="31" t="s">
        <v>35</v>
      </c>
      <c r="G2" s="31"/>
      <c r="H2" s="31"/>
      <c r="I2" s="31"/>
    </row>
    <row r="3" spans="1:9" ht="15.75" customHeight="1" thickBot="1" x14ac:dyDescent="0.3">
      <c r="A3" s="26"/>
      <c r="B3" s="26"/>
      <c r="C3" s="30"/>
      <c r="D3" s="26"/>
      <c r="E3" s="26"/>
      <c r="F3" s="2" t="s">
        <v>36</v>
      </c>
      <c r="G3" s="2" t="s">
        <v>51</v>
      </c>
      <c r="H3" s="23" t="s">
        <v>52</v>
      </c>
      <c r="I3" s="2" t="s">
        <v>37</v>
      </c>
    </row>
    <row r="4" spans="1:9" x14ac:dyDescent="0.25">
      <c r="A4" s="24">
        <v>1</v>
      </c>
      <c r="B4" s="24" t="s">
        <v>0</v>
      </c>
      <c r="C4" s="16" t="s">
        <v>38</v>
      </c>
      <c r="D4" s="1" t="s">
        <v>41</v>
      </c>
      <c r="E4" s="9" t="s">
        <v>53</v>
      </c>
      <c r="F4" s="3">
        <v>119069694</v>
      </c>
      <c r="G4" s="3">
        <v>121515420</v>
      </c>
      <c r="H4" s="4">
        <f t="shared" ref="H4:H67" si="0">G4-F4</f>
        <v>2445726</v>
      </c>
      <c r="I4" s="5" t="s">
        <v>1</v>
      </c>
    </row>
    <row r="5" spans="1:9" x14ac:dyDescent="0.25">
      <c r="A5" s="24"/>
      <c r="B5" s="24"/>
      <c r="E5" s="9" t="s">
        <v>54</v>
      </c>
      <c r="F5" s="3">
        <v>27684</v>
      </c>
      <c r="G5" s="3">
        <v>940461</v>
      </c>
      <c r="H5" s="4">
        <f t="shared" si="0"/>
        <v>912777</v>
      </c>
      <c r="I5" s="5" t="s">
        <v>2</v>
      </c>
    </row>
    <row r="6" spans="1:9" x14ac:dyDescent="0.25">
      <c r="A6" s="24">
        <v>2</v>
      </c>
      <c r="B6" s="24" t="s">
        <v>3</v>
      </c>
      <c r="C6" s="16" t="s">
        <v>39</v>
      </c>
      <c r="D6" s="24" t="s">
        <v>55</v>
      </c>
      <c r="E6" s="6" t="s">
        <v>4</v>
      </c>
      <c r="F6" s="3">
        <v>97056012</v>
      </c>
      <c r="G6" s="3">
        <v>97392228</v>
      </c>
      <c r="H6" s="4">
        <f t="shared" si="0"/>
        <v>336216</v>
      </c>
      <c r="I6" s="5" t="s">
        <v>5</v>
      </c>
    </row>
    <row r="7" spans="1:9" x14ac:dyDescent="0.25">
      <c r="A7" s="24"/>
      <c r="B7" s="24"/>
      <c r="C7" s="17"/>
      <c r="D7" s="24"/>
      <c r="E7" s="6" t="s">
        <v>6</v>
      </c>
      <c r="F7" s="3">
        <v>6098234</v>
      </c>
      <c r="G7" s="3">
        <v>6325906</v>
      </c>
      <c r="H7" s="4">
        <f t="shared" si="0"/>
        <v>227672</v>
      </c>
      <c r="I7" s="5" t="s">
        <v>2</v>
      </c>
    </row>
    <row r="8" spans="1:9" x14ac:dyDescent="0.25">
      <c r="A8" s="24"/>
      <c r="B8" s="24"/>
      <c r="C8" s="17"/>
      <c r="D8" s="24"/>
      <c r="E8" s="6" t="s">
        <v>7</v>
      </c>
      <c r="F8" s="3">
        <v>6762068</v>
      </c>
      <c r="G8" s="3">
        <v>22576412</v>
      </c>
      <c r="H8" s="4">
        <f t="shared" si="0"/>
        <v>15814344</v>
      </c>
      <c r="I8" s="5" t="s">
        <v>2</v>
      </c>
    </row>
    <row r="9" spans="1:9" x14ac:dyDescent="0.25">
      <c r="A9" s="24"/>
      <c r="B9" s="24"/>
      <c r="C9" s="17"/>
      <c r="D9" s="24"/>
      <c r="E9" s="6" t="s">
        <v>7</v>
      </c>
      <c r="F9" s="3">
        <v>120093234</v>
      </c>
      <c r="G9" s="3">
        <v>121685570</v>
      </c>
      <c r="H9" s="4">
        <f t="shared" si="0"/>
        <v>1592336</v>
      </c>
      <c r="I9" s="5" t="s">
        <v>2</v>
      </c>
    </row>
    <row r="10" spans="1:9" x14ac:dyDescent="0.25">
      <c r="A10" s="24"/>
      <c r="B10" s="24"/>
      <c r="C10" s="17"/>
      <c r="D10" s="24"/>
      <c r="E10" s="6" t="s">
        <v>8</v>
      </c>
      <c r="F10" s="3">
        <v>52207</v>
      </c>
      <c r="G10" s="3">
        <v>495863</v>
      </c>
      <c r="H10" s="4">
        <f t="shared" si="0"/>
        <v>443656</v>
      </c>
      <c r="I10" s="5" t="s">
        <v>2</v>
      </c>
    </row>
    <row r="11" spans="1:9" x14ac:dyDescent="0.25">
      <c r="A11" s="24"/>
      <c r="B11" s="24"/>
      <c r="C11" s="17"/>
      <c r="D11" s="24"/>
      <c r="E11" s="6" t="s">
        <v>40</v>
      </c>
      <c r="F11" s="3">
        <v>1240512</v>
      </c>
      <c r="G11" s="3">
        <v>2368662</v>
      </c>
      <c r="H11" s="4">
        <f t="shared" si="0"/>
        <v>1128150</v>
      </c>
      <c r="I11" s="5" t="s">
        <v>2</v>
      </c>
    </row>
    <row r="12" spans="1:9" x14ac:dyDescent="0.25">
      <c r="A12" s="24"/>
      <c r="B12" s="24"/>
      <c r="C12" s="17"/>
      <c r="D12" s="24"/>
      <c r="E12" s="5" t="s">
        <v>9</v>
      </c>
      <c r="F12" s="3">
        <v>5161596</v>
      </c>
      <c r="G12" s="3">
        <v>6592100</v>
      </c>
      <c r="H12" s="4">
        <f t="shared" si="0"/>
        <v>1430504</v>
      </c>
      <c r="I12" s="5" t="s">
        <v>2</v>
      </c>
    </row>
    <row r="13" spans="1:9" x14ac:dyDescent="0.25">
      <c r="A13" s="24">
        <v>3</v>
      </c>
      <c r="B13" s="24" t="s">
        <v>56</v>
      </c>
      <c r="C13" s="16" t="s">
        <v>38</v>
      </c>
      <c r="D13" s="8" t="s">
        <v>41</v>
      </c>
      <c r="E13" s="6" t="s">
        <v>6</v>
      </c>
      <c r="F13" s="3">
        <v>14481514</v>
      </c>
      <c r="G13" s="3">
        <v>16788325</v>
      </c>
      <c r="H13" s="4">
        <f t="shared" si="0"/>
        <v>2306811</v>
      </c>
      <c r="I13" s="5" t="s">
        <v>2</v>
      </c>
    </row>
    <row r="14" spans="1:9" x14ac:dyDescent="0.25">
      <c r="A14" s="24"/>
      <c r="B14" s="24"/>
      <c r="C14" s="10"/>
      <c r="E14" s="6" t="s">
        <v>10</v>
      </c>
      <c r="F14" s="3">
        <v>106666643</v>
      </c>
      <c r="G14" s="3">
        <v>108330874</v>
      </c>
      <c r="H14" s="4">
        <f t="shared" si="0"/>
        <v>1664231</v>
      </c>
      <c r="I14" s="5" t="s">
        <v>2</v>
      </c>
    </row>
    <row r="15" spans="1:9" x14ac:dyDescent="0.25">
      <c r="A15" s="24"/>
      <c r="B15" s="24"/>
      <c r="C15" s="10"/>
      <c r="E15" s="6" t="s">
        <v>9</v>
      </c>
      <c r="F15" s="3">
        <v>14758985</v>
      </c>
      <c r="G15" s="3">
        <v>20231362</v>
      </c>
      <c r="H15" s="4">
        <f t="shared" si="0"/>
        <v>5472377</v>
      </c>
      <c r="I15" s="5" t="s">
        <v>2</v>
      </c>
    </row>
    <row r="16" spans="1:9" x14ac:dyDescent="0.25">
      <c r="A16" s="24"/>
      <c r="B16" s="24"/>
      <c r="C16" s="10"/>
      <c r="E16" s="6" t="s">
        <v>11</v>
      </c>
      <c r="F16" s="3">
        <v>27684</v>
      </c>
      <c r="G16" s="3">
        <v>940461</v>
      </c>
      <c r="H16" s="4">
        <f t="shared" si="0"/>
        <v>912777</v>
      </c>
      <c r="I16" s="5" t="s">
        <v>2</v>
      </c>
    </row>
    <row r="17" spans="1:9" x14ac:dyDescent="0.25">
      <c r="A17" s="24"/>
      <c r="B17" s="24"/>
      <c r="C17" s="10"/>
      <c r="E17" s="6" t="s">
        <v>12</v>
      </c>
      <c r="F17" s="3">
        <v>3390487</v>
      </c>
      <c r="G17" s="3">
        <v>5595944</v>
      </c>
      <c r="H17" s="4">
        <f t="shared" si="0"/>
        <v>2205457</v>
      </c>
      <c r="I17" s="5" t="s">
        <v>2</v>
      </c>
    </row>
    <row r="18" spans="1:9" x14ac:dyDescent="0.25">
      <c r="A18" s="24">
        <v>4</v>
      </c>
      <c r="B18" s="24" t="s">
        <v>13</v>
      </c>
      <c r="C18" s="16" t="s">
        <v>57</v>
      </c>
      <c r="D18" s="7" t="s">
        <v>42</v>
      </c>
      <c r="E18" s="6" t="s">
        <v>14</v>
      </c>
      <c r="F18" s="3">
        <v>1979144</v>
      </c>
      <c r="G18" s="3">
        <v>11791278</v>
      </c>
      <c r="H18" s="4">
        <f t="shared" si="0"/>
        <v>9812134</v>
      </c>
      <c r="I18" s="9" t="s">
        <v>1</v>
      </c>
    </row>
    <row r="19" spans="1:9" x14ac:dyDescent="0.25">
      <c r="A19" s="24"/>
      <c r="B19" s="24"/>
      <c r="C19" s="22"/>
      <c r="D19" s="7"/>
      <c r="E19" s="6" t="s">
        <v>14</v>
      </c>
      <c r="F19" s="3">
        <v>116830900</v>
      </c>
      <c r="G19" s="3">
        <v>117710130</v>
      </c>
      <c r="H19" s="4">
        <f t="shared" si="0"/>
        <v>879230</v>
      </c>
      <c r="I19" s="9" t="s">
        <v>1</v>
      </c>
    </row>
    <row r="20" spans="1:9" x14ac:dyDescent="0.25">
      <c r="A20" s="24"/>
      <c r="B20" s="24"/>
      <c r="C20" s="22"/>
      <c r="D20" s="7"/>
      <c r="E20" s="6" t="s">
        <v>15</v>
      </c>
      <c r="F20" s="3">
        <v>4167198</v>
      </c>
      <c r="G20" s="3">
        <v>6590502</v>
      </c>
      <c r="H20" s="4">
        <f t="shared" si="0"/>
        <v>2423304</v>
      </c>
      <c r="I20" s="5" t="s">
        <v>2</v>
      </c>
    </row>
    <row r="21" spans="1:9" x14ac:dyDescent="0.25">
      <c r="A21" s="24"/>
      <c r="B21" s="24"/>
      <c r="C21" s="22"/>
      <c r="D21" s="7"/>
      <c r="E21" s="6" t="s">
        <v>15</v>
      </c>
      <c r="F21" s="3">
        <v>6590502</v>
      </c>
      <c r="G21" s="3">
        <v>7596213</v>
      </c>
      <c r="H21" s="4">
        <f t="shared" si="0"/>
        <v>1005711</v>
      </c>
      <c r="I21" s="5" t="s">
        <v>5</v>
      </c>
    </row>
    <row r="22" spans="1:9" x14ac:dyDescent="0.25">
      <c r="A22" s="24"/>
      <c r="B22" s="24"/>
      <c r="C22" s="22"/>
      <c r="D22" s="7"/>
      <c r="E22" s="6" t="s">
        <v>15</v>
      </c>
      <c r="F22" s="3">
        <v>7596213</v>
      </c>
      <c r="G22" s="3">
        <v>14741077</v>
      </c>
      <c r="H22" s="4">
        <f t="shared" si="0"/>
        <v>7144864</v>
      </c>
      <c r="I22" s="5" t="s">
        <v>2</v>
      </c>
    </row>
    <row r="23" spans="1:9" x14ac:dyDescent="0.25">
      <c r="A23" s="24"/>
      <c r="B23" s="24"/>
      <c r="C23" s="22"/>
      <c r="D23" s="7"/>
      <c r="E23" s="6" t="s">
        <v>6</v>
      </c>
      <c r="F23" s="3">
        <v>13827734</v>
      </c>
      <c r="G23" s="3">
        <v>17545886</v>
      </c>
      <c r="H23" s="4">
        <f t="shared" si="0"/>
        <v>3718152</v>
      </c>
      <c r="I23" s="5" t="s">
        <v>2</v>
      </c>
    </row>
    <row r="24" spans="1:9" x14ac:dyDescent="0.25">
      <c r="A24" s="24"/>
      <c r="B24" s="24"/>
      <c r="C24" s="22"/>
      <c r="D24" s="7"/>
      <c r="E24" s="6" t="s">
        <v>10</v>
      </c>
      <c r="F24" s="3">
        <v>1845137</v>
      </c>
      <c r="G24" s="3">
        <v>5464278</v>
      </c>
      <c r="H24" s="4">
        <f t="shared" si="0"/>
        <v>3619141</v>
      </c>
      <c r="I24" s="5" t="s">
        <v>2</v>
      </c>
    </row>
    <row r="25" spans="1:9" x14ac:dyDescent="0.25">
      <c r="A25" s="24">
        <v>5</v>
      </c>
      <c r="B25" s="24" t="s">
        <v>58</v>
      </c>
      <c r="C25" s="16" t="s">
        <v>59</v>
      </c>
      <c r="D25" s="1" t="s">
        <v>60</v>
      </c>
      <c r="E25" s="6" t="s">
        <v>16</v>
      </c>
      <c r="F25" s="3">
        <v>44222294</v>
      </c>
      <c r="G25" s="3">
        <v>44805599</v>
      </c>
      <c r="H25" s="4">
        <f t="shared" si="0"/>
        <v>583305</v>
      </c>
      <c r="I25" s="5" t="s">
        <v>5</v>
      </c>
    </row>
    <row r="26" spans="1:9" x14ac:dyDescent="0.25">
      <c r="A26" s="24"/>
      <c r="B26" s="24"/>
      <c r="C26" s="17"/>
      <c r="E26" s="6" t="s">
        <v>16</v>
      </c>
      <c r="F26" s="3">
        <v>44805599</v>
      </c>
      <c r="G26" s="3">
        <v>46607359</v>
      </c>
      <c r="H26" s="4">
        <f t="shared" si="0"/>
        <v>1801760</v>
      </c>
      <c r="I26" s="5" t="s">
        <v>2</v>
      </c>
    </row>
    <row r="27" spans="1:9" x14ac:dyDescent="0.25">
      <c r="A27" s="24">
        <v>6</v>
      </c>
      <c r="B27" s="24" t="s">
        <v>43</v>
      </c>
      <c r="C27" s="10" t="s">
        <v>44</v>
      </c>
      <c r="D27" s="1" t="s">
        <v>55</v>
      </c>
      <c r="E27" s="6" t="s">
        <v>9</v>
      </c>
      <c r="F27" s="3">
        <v>5135993</v>
      </c>
      <c r="G27" s="3">
        <v>6588464</v>
      </c>
      <c r="H27" s="4">
        <f t="shared" si="0"/>
        <v>1452471</v>
      </c>
      <c r="I27" s="5" t="s">
        <v>2</v>
      </c>
    </row>
    <row r="28" spans="1:9" x14ac:dyDescent="0.25">
      <c r="A28" s="24"/>
      <c r="B28" s="24"/>
      <c r="C28" s="10"/>
      <c r="E28" s="6" t="s">
        <v>17</v>
      </c>
      <c r="F28" s="3">
        <v>71173070</v>
      </c>
      <c r="G28" s="3">
        <v>72910318</v>
      </c>
      <c r="H28" s="4">
        <f t="shared" si="0"/>
        <v>1737248</v>
      </c>
      <c r="I28" s="5" t="s">
        <v>2</v>
      </c>
    </row>
    <row r="29" spans="1:9" x14ac:dyDescent="0.25">
      <c r="A29" s="21">
        <v>7</v>
      </c>
      <c r="B29" s="21" t="s">
        <v>61</v>
      </c>
      <c r="C29" s="16" t="s">
        <v>59</v>
      </c>
      <c r="D29" s="1" t="s">
        <v>60</v>
      </c>
      <c r="E29" s="6" t="s">
        <v>8</v>
      </c>
      <c r="F29" s="3">
        <v>79735919</v>
      </c>
      <c r="G29" s="3">
        <v>84540676</v>
      </c>
      <c r="H29" s="4">
        <f t="shared" si="0"/>
        <v>4804757</v>
      </c>
      <c r="I29" s="5" t="s">
        <v>2</v>
      </c>
    </row>
    <row r="30" spans="1:9" x14ac:dyDescent="0.25">
      <c r="A30" s="21">
        <v>8</v>
      </c>
      <c r="B30" s="21" t="s">
        <v>18</v>
      </c>
      <c r="C30" s="16" t="s">
        <v>38</v>
      </c>
      <c r="D30" s="1" t="s">
        <v>60</v>
      </c>
      <c r="E30" s="6" t="s">
        <v>19</v>
      </c>
      <c r="F30" s="3">
        <v>86776986</v>
      </c>
      <c r="G30" s="3">
        <v>88357231</v>
      </c>
      <c r="H30" s="4">
        <f t="shared" si="0"/>
        <v>1580245</v>
      </c>
      <c r="I30" s="5" t="s">
        <v>5</v>
      </c>
    </row>
    <row r="31" spans="1:9" x14ac:dyDescent="0.25">
      <c r="A31" s="21">
        <v>9</v>
      </c>
      <c r="B31" s="21" t="s">
        <v>20</v>
      </c>
      <c r="C31" s="16" t="s">
        <v>59</v>
      </c>
      <c r="D31" s="1" t="s">
        <v>41</v>
      </c>
      <c r="E31" s="6" t="s">
        <v>19</v>
      </c>
      <c r="F31" s="3">
        <v>86742069</v>
      </c>
      <c r="G31" s="3">
        <v>88357231</v>
      </c>
      <c r="H31" s="4">
        <f t="shared" si="0"/>
        <v>1615162</v>
      </c>
      <c r="I31" s="5" t="s">
        <v>5</v>
      </c>
    </row>
    <row r="32" spans="1:9" x14ac:dyDescent="0.25">
      <c r="A32" s="21">
        <v>10</v>
      </c>
      <c r="B32" s="21" t="s">
        <v>21</v>
      </c>
      <c r="C32" s="16" t="s">
        <v>38</v>
      </c>
      <c r="D32" s="1" t="s">
        <v>41</v>
      </c>
      <c r="E32" s="6" t="s">
        <v>19</v>
      </c>
      <c r="F32" s="3">
        <v>86849577</v>
      </c>
      <c r="G32" s="3">
        <v>88161532</v>
      </c>
      <c r="H32" s="4">
        <f t="shared" si="0"/>
        <v>1311955</v>
      </c>
      <c r="I32" s="5" t="s">
        <v>5</v>
      </c>
    </row>
    <row r="33" spans="1:9" x14ac:dyDescent="0.25">
      <c r="A33" s="21">
        <v>11</v>
      </c>
      <c r="B33" s="21" t="s">
        <v>22</v>
      </c>
      <c r="C33" s="16" t="s">
        <v>38</v>
      </c>
      <c r="D33" s="1" t="s">
        <v>60</v>
      </c>
      <c r="E33" s="6" t="s">
        <v>14</v>
      </c>
      <c r="F33" s="3">
        <v>1813474</v>
      </c>
      <c r="G33" s="3">
        <v>3620875</v>
      </c>
      <c r="H33" s="4">
        <f t="shared" si="0"/>
        <v>1807401</v>
      </c>
      <c r="I33" s="9" t="s">
        <v>62</v>
      </c>
    </row>
    <row r="34" spans="1:9" x14ac:dyDescent="0.25">
      <c r="A34" s="21">
        <v>12</v>
      </c>
      <c r="B34" s="21" t="s">
        <v>23</v>
      </c>
      <c r="C34" s="16" t="s">
        <v>59</v>
      </c>
      <c r="D34" s="1" t="s">
        <v>41</v>
      </c>
      <c r="E34" s="6" t="s">
        <v>14</v>
      </c>
      <c r="F34" s="3">
        <v>2639939</v>
      </c>
      <c r="G34" s="3">
        <v>3620343</v>
      </c>
      <c r="H34" s="4">
        <f t="shared" si="0"/>
        <v>980404</v>
      </c>
      <c r="I34" s="9" t="s">
        <v>1</v>
      </c>
    </row>
    <row r="35" spans="1:9" x14ac:dyDescent="0.25">
      <c r="A35" s="21">
        <v>13</v>
      </c>
      <c r="B35" s="21" t="s">
        <v>24</v>
      </c>
      <c r="C35" s="16" t="s">
        <v>59</v>
      </c>
      <c r="D35" s="1" t="s">
        <v>60</v>
      </c>
      <c r="E35" s="6" t="s">
        <v>14</v>
      </c>
      <c r="F35" s="3">
        <v>1737124</v>
      </c>
      <c r="G35" s="3">
        <v>3618190</v>
      </c>
      <c r="H35" s="4">
        <f t="shared" si="0"/>
        <v>1881066</v>
      </c>
      <c r="I35" s="9" t="s">
        <v>1</v>
      </c>
    </row>
    <row r="36" spans="1:9" x14ac:dyDescent="0.25">
      <c r="A36" s="24">
        <v>14</v>
      </c>
      <c r="B36" s="24" t="s">
        <v>63</v>
      </c>
      <c r="C36" s="16" t="s">
        <v>64</v>
      </c>
      <c r="D36" s="1" t="s">
        <v>60</v>
      </c>
      <c r="E36" s="6" t="s">
        <v>25</v>
      </c>
      <c r="F36" s="3">
        <v>643585</v>
      </c>
      <c r="G36" s="3">
        <v>1143232</v>
      </c>
      <c r="H36" s="4">
        <f t="shared" si="0"/>
        <v>499647</v>
      </c>
      <c r="I36" s="5" t="s">
        <v>2</v>
      </c>
    </row>
    <row r="37" spans="1:9" x14ac:dyDescent="0.25">
      <c r="A37" s="24"/>
      <c r="B37" s="24"/>
      <c r="C37" s="10"/>
      <c r="E37" s="6" t="s">
        <v>6</v>
      </c>
      <c r="F37" s="3">
        <v>2018408</v>
      </c>
      <c r="G37" s="3">
        <v>5700865</v>
      </c>
      <c r="H37" s="4">
        <f t="shared" si="0"/>
        <v>3682457</v>
      </c>
      <c r="I37" s="5" t="s">
        <v>2</v>
      </c>
    </row>
    <row r="38" spans="1:9" x14ac:dyDescent="0.25">
      <c r="A38" s="24"/>
      <c r="B38" s="24"/>
      <c r="C38" s="10"/>
      <c r="E38" s="6" t="s">
        <v>6</v>
      </c>
      <c r="F38" s="3">
        <v>5933769</v>
      </c>
      <c r="G38" s="3">
        <v>6392486</v>
      </c>
      <c r="H38" s="4">
        <f t="shared" si="0"/>
        <v>458717</v>
      </c>
      <c r="I38" s="5" t="s">
        <v>65</v>
      </c>
    </row>
    <row r="39" spans="1:9" x14ac:dyDescent="0.25">
      <c r="A39" s="24"/>
      <c r="B39" s="24"/>
      <c r="C39" s="10"/>
      <c r="E39" s="6" t="s">
        <v>7</v>
      </c>
      <c r="F39" s="3">
        <v>5756943</v>
      </c>
      <c r="G39" s="3">
        <v>6607088</v>
      </c>
      <c r="H39" s="4">
        <f t="shared" si="0"/>
        <v>850145</v>
      </c>
      <c r="I39" s="5" t="s">
        <v>2</v>
      </c>
    </row>
    <row r="40" spans="1:9" x14ac:dyDescent="0.25">
      <c r="A40" s="24"/>
      <c r="B40" s="24"/>
      <c r="C40" s="10"/>
      <c r="E40" s="6" t="s">
        <v>16</v>
      </c>
      <c r="F40" s="3">
        <v>0</v>
      </c>
      <c r="G40" s="3">
        <v>798814</v>
      </c>
      <c r="H40" s="4">
        <f t="shared" si="0"/>
        <v>798814</v>
      </c>
      <c r="I40" s="5" t="s">
        <v>2</v>
      </c>
    </row>
    <row r="41" spans="1:9" x14ac:dyDescent="0.25">
      <c r="A41" s="24"/>
      <c r="B41" s="24"/>
      <c r="C41" s="10"/>
      <c r="E41" s="6" t="s">
        <v>26</v>
      </c>
      <c r="F41" s="3">
        <v>61383652</v>
      </c>
      <c r="G41" s="3">
        <v>62896177</v>
      </c>
      <c r="H41" s="4">
        <f t="shared" si="0"/>
        <v>1512525</v>
      </c>
      <c r="I41" s="5" t="s">
        <v>2</v>
      </c>
    </row>
    <row r="42" spans="1:9" x14ac:dyDescent="0.25">
      <c r="A42" s="24">
        <v>15</v>
      </c>
      <c r="B42" s="24" t="s">
        <v>66</v>
      </c>
      <c r="C42" s="16" t="s">
        <v>64</v>
      </c>
      <c r="D42" s="1" t="s">
        <v>60</v>
      </c>
      <c r="E42" s="6" t="s">
        <v>27</v>
      </c>
      <c r="F42" s="3">
        <v>1230414</v>
      </c>
      <c r="G42" s="3">
        <v>3984392</v>
      </c>
      <c r="H42" s="4">
        <f t="shared" si="0"/>
        <v>2753978</v>
      </c>
      <c r="I42" s="5" t="s">
        <v>2</v>
      </c>
    </row>
    <row r="43" spans="1:9" x14ac:dyDescent="0.25">
      <c r="A43" s="24"/>
      <c r="B43" s="24"/>
      <c r="C43" s="10"/>
      <c r="E43" s="6" t="s">
        <v>6</v>
      </c>
      <c r="F43" s="3">
        <v>21462008</v>
      </c>
      <c r="G43" s="3">
        <v>22468224</v>
      </c>
      <c r="H43" s="4">
        <f t="shared" si="0"/>
        <v>1006216</v>
      </c>
      <c r="I43" s="5" t="s">
        <v>2</v>
      </c>
    </row>
    <row r="44" spans="1:9" x14ac:dyDescent="0.25">
      <c r="A44" s="24"/>
      <c r="B44" s="24"/>
      <c r="C44" s="10"/>
      <c r="E44" s="6" t="s">
        <v>6</v>
      </c>
      <c r="F44" s="3">
        <v>23097331</v>
      </c>
      <c r="G44" s="3">
        <v>26107114</v>
      </c>
      <c r="H44" s="4">
        <f t="shared" si="0"/>
        <v>3009783</v>
      </c>
      <c r="I44" s="5" t="s">
        <v>2</v>
      </c>
    </row>
    <row r="45" spans="1:9" x14ac:dyDescent="0.25">
      <c r="A45" s="24"/>
      <c r="B45" s="24"/>
      <c r="C45" s="10"/>
      <c r="E45" s="6" t="s">
        <v>28</v>
      </c>
      <c r="F45" s="3">
        <v>20895370</v>
      </c>
      <c r="G45" s="3">
        <v>60035520</v>
      </c>
      <c r="H45" s="4">
        <f t="shared" si="0"/>
        <v>39140150</v>
      </c>
      <c r="I45" s="5" t="s">
        <v>2</v>
      </c>
    </row>
    <row r="46" spans="1:9" x14ac:dyDescent="0.25">
      <c r="A46" s="24"/>
      <c r="B46" s="24"/>
      <c r="C46" s="10"/>
      <c r="E46" s="6" t="s">
        <v>28</v>
      </c>
      <c r="F46" s="3">
        <v>6677576</v>
      </c>
      <c r="G46" s="3">
        <v>8965774</v>
      </c>
      <c r="H46" s="4">
        <f t="shared" si="0"/>
        <v>2288198</v>
      </c>
      <c r="I46" s="5" t="s">
        <v>2</v>
      </c>
    </row>
    <row r="47" spans="1:9" x14ac:dyDescent="0.25">
      <c r="A47" s="24">
        <v>16</v>
      </c>
      <c r="B47" s="24" t="s">
        <v>67</v>
      </c>
      <c r="C47" s="16" t="s">
        <v>57</v>
      </c>
      <c r="D47" s="21" t="s">
        <v>42</v>
      </c>
      <c r="E47" s="6" t="s">
        <v>27</v>
      </c>
      <c r="F47" s="3">
        <v>1623478</v>
      </c>
      <c r="G47" s="3">
        <v>3957875</v>
      </c>
      <c r="H47" s="4">
        <f t="shared" si="0"/>
        <v>2334397</v>
      </c>
      <c r="I47" s="5" t="s">
        <v>2</v>
      </c>
    </row>
    <row r="48" spans="1:9" x14ac:dyDescent="0.25">
      <c r="A48" s="24"/>
      <c r="B48" s="24"/>
      <c r="C48" s="16" t="s">
        <v>64</v>
      </c>
      <c r="D48" s="1" t="s">
        <v>60</v>
      </c>
      <c r="E48" s="6" t="s">
        <v>6</v>
      </c>
      <c r="F48" s="3">
        <v>21462008</v>
      </c>
      <c r="G48" s="3">
        <v>26102289</v>
      </c>
      <c r="H48" s="4">
        <f t="shared" si="0"/>
        <v>4640281</v>
      </c>
      <c r="I48" s="5" t="s">
        <v>2</v>
      </c>
    </row>
    <row r="49" spans="1:9" x14ac:dyDescent="0.25">
      <c r="A49" s="24">
        <v>17</v>
      </c>
      <c r="B49" s="24" t="s">
        <v>68</v>
      </c>
      <c r="C49" s="16" t="s">
        <v>64</v>
      </c>
      <c r="E49" s="6" t="s">
        <v>27</v>
      </c>
      <c r="F49" s="3">
        <v>3078723</v>
      </c>
      <c r="G49" s="3">
        <v>3502835</v>
      </c>
      <c r="H49" s="4">
        <f t="shared" si="0"/>
        <v>424112</v>
      </c>
      <c r="I49" s="5" t="s">
        <v>2</v>
      </c>
    </row>
    <row r="50" spans="1:9" x14ac:dyDescent="0.25">
      <c r="A50" s="24"/>
      <c r="B50" s="24"/>
      <c r="C50" s="10"/>
      <c r="E50" s="6" t="s">
        <v>15</v>
      </c>
      <c r="F50" s="3">
        <v>0</v>
      </c>
      <c r="G50" s="3">
        <v>416279</v>
      </c>
      <c r="H50" s="4">
        <f t="shared" si="0"/>
        <v>416279</v>
      </c>
      <c r="I50" s="5" t="s">
        <v>2</v>
      </c>
    </row>
    <row r="51" spans="1:9" x14ac:dyDescent="0.25">
      <c r="A51" s="24"/>
      <c r="B51" s="24"/>
      <c r="C51" s="10"/>
      <c r="E51" s="6" t="s">
        <v>15</v>
      </c>
      <c r="F51" s="3">
        <v>2339035</v>
      </c>
      <c r="G51" s="3">
        <v>2687028</v>
      </c>
      <c r="H51" s="4">
        <f t="shared" si="0"/>
        <v>347993</v>
      </c>
      <c r="I51" s="5" t="s">
        <v>2</v>
      </c>
    </row>
    <row r="52" spans="1:9" x14ac:dyDescent="0.25">
      <c r="A52" s="24"/>
      <c r="B52" s="24"/>
      <c r="C52" s="10"/>
      <c r="E52" s="6" t="s">
        <v>29</v>
      </c>
      <c r="F52" s="3">
        <v>11019622</v>
      </c>
      <c r="G52" s="3">
        <v>11618051</v>
      </c>
      <c r="H52" s="4">
        <f t="shared" si="0"/>
        <v>598429</v>
      </c>
      <c r="I52" s="5" t="s">
        <v>5</v>
      </c>
    </row>
    <row r="53" spans="1:9" x14ac:dyDescent="0.25">
      <c r="A53" s="24"/>
      <c r="B53" s="24"/>
      <c r="C53" s="10"/>
      <c r="E53" s="6" t="s">
        <v>29</v>
      </c>
      <c r="F53" s="3">
        <v>11671102</v>
      </c>
      <c r="G53" s="3">
        <v>13770703</v>
      </c>
      <c r="H53" s="4">
        <f t="shared" si="0"/>
        <v>2099601</v>
      </c>
      <c r="I53" s="5" t="s">
        <v>2</v>
      </c>
    </row>
    <row r="54" spans="1:9" x14ac:dyDescent="0.25">
      <c r="A54" s="24"/>
      <c r="B54" s="24"/>
      <c r="C54" s="10"/>
      <c r="E54" s="6" t="s">
        <v>9</v>
      </c>
      <c r="F54" s="3">
        <v>5062647</v>
      </c>
      <c r="G54" s="3">
        <v>7732799</v>
      </c>
      <c r="H54" s="4">
        <f t="shared" si="0"/>
        <v>2670152</v>
      </c>
      <c r="I54" s="5" t="s">
        <v>2</v>
      </c>
    </row>
    <row r="55" spans="1:9" x14ac:dyDescent="0.25">
      <c r="A55" s="24"/>
      <c r="B55" s="24"/>
      <c r="C55" s="10"/>
      <c r="E55" s="6" t="s">
        <v>30</v>
      </c>
      <c r="F55" s="3">
        <v>1070971</v>
      </c>
      <c r="G55" s="3">
        <v>4529682</v>
      </c>
      <c r="H55" s="4">
        <f t="shared" si="0"/>
        <v>3458711</v>
      </c>
      <c r="I55" s="5" t="s">
        <v>2</v>
      </c>
    </row>
    <row r="56" spans="1:9" x14ac:dyDescent="0.25">
      <c r="A56" s="24"/>
      <c r="B56" s="24"/>
      <c r="C56" s="10"/>
      <c r="E56" s="6" t="s">
        <v>30</v>
      </c>
      <c r="F56" s="3">
        <v>5209921</v>
      </c>
      <c r="G56" s="3">
        <v>7030132</v>
      </c>
      <c r="H56" s="4">
        <f t="shared" si="0"/>
        <v>1820211</v>
      </c>
      <c r="I56" s="5" t="s">
        <v>2</v>
      </c>
    </row>
    <row r="57" spans="1:9" x14ac:dyDescent="0.25">
      <c r="A57" s="24"/>
      <c r="B57" s="24"/>
      <c r="C57" s="10"/>
      <c r="E57" s="6" t="s">
        <v>17</v>
      </c>
      <c r="F57" s="3">
        <v>5730056</v>
      </c>
      <c r="G57" s="3">
        <v>7338604</v>
      </c>
      <c r="H57" s="4">
        <f t="shared" si="0"/>
        <v>1608548</v>
      </c>
      <c r="I57" s="5" t="s">
        <v>2</v>
      </c>
    </row>
    <row r="58" spans="1:9" x14ac:dyDescent="0.25">
      <c r="A58" s="24">
        <v>18</v>
      </c>
      <c r="B58" s="24" t="s">
        <v>69</v>
      </c>
      <c r="C58" s="16" t="s">
        <v>57</v>
      </c>
      <c r="D58" s="1" t="s">
        <v>42</v>
      </c>
      <c r="E58" s="6" t="s">
        <v>27</v>
      </c>
      <c r="F58" s="3">
        <v>3132203</v>
      </c>
      <c r="G58" s="3">
        <v>3958499</v>
      </c>
      <c r="H58" s="4">
        <f t="shared" si="0"/>
        <v>826296</v>
      </c>
      <c r="I58" s="5" t="s">
        <v>2</v>
      </c>
    </row>
    <row r="59" spans="1:9" x14ac:dyDescent="0.25">
      <c r="A59" s="24"/>
      <c r="B59" s="24"/>
      <c r="C59" s="18" t="s">
        <v>44</v>
      </c>
      <c r="D59" s="8" t="s">
        <v>55</v>
      </c>
      <c r="E59" s="6" t="s">
        <v>6</v>
      </c>
      <c r="F59" s="3">
        <v>104716269</v>
      </c>
      <c r="G59" s="3">
        <v>108529864</v>
      </c>
      <c r="H59" s="4">
        <f t="shared" si="0"/>
        <v>3813595</v>
      </c>
      <c r="I59" s="5" t="s">
        <v>2</v>
      </c>
    </row>
    <row r="60" spans="1:9" x14ac:dyDescent="0.25">
      <c r="A60" s="24"/>
      <c r="B60" s="24"/>
      <c r="C60" s="17"/>
      <c r="D60" s="7"/>
      <c r="E60" s="6" t="s">
        <v>10</v>
      </c>
      <c r="F60" s="3">
        <v>68577109</v>
      </c>
      <c r="G60" s="3">
        <v>70127128</v>
      </c>
      <c r="H60" s="4">
        <f t="shared" si="0"/>
        <v>1550019</v>
      </c>
      <c r="I60" s="5" t="s">
        <v>5</v>
      </c>
    </row>
    <row r="61" spans="1:9" x14ac:dyDescent="0.25">
      <c r="A61" s="24"/>
      <c r="B61" s="24"/>
      <c r="C61" s="17"/>
      <c r="D61" s="7"/>
      <c r="E61" s="6" t="s">
        <v>10</v>
      </c>
      <c r="F61" s="3">
        <v>74584126</v>
      </c>
      <c r="G61" s="3">
        <v>76810406</v>
      </c>
      <c r="H61" s="4">
        <f t="shared" si="0"/>
        <v>2226280</v>
      </c>
      <c r="I61" s="5" t="s">
        <v>5</v>
      </c>
    </row>
    <row r="62" spans="1:9" x14ac:dyDescent="0.25">
      <c r="A62" s="24"/>
      <c r="B62" s="24"/>
      <c r="C62" s="17"/>
      <c r="D62" s="7"/>
      <c r="E62" s="6" t="s">
        <v>10</v>
      </c>
      <c r="F62" s="3">
        <v>107427705</v>
      </c>
      <c r="G62" s="3">
        <v>108330874</v>
      </c>
      <c r="H62" s="4">
        <f t="shared" si="0"/>
        <v>903169</v>
      </c>
      <c r="I62" s="5" t="s">
        <v>2</v>
      </c>
    </row>
    <row r="63" spans="1:9" x14ac:dyDescent="0.25">
      <c r="A63" s="24"/>
      <c r="B63" s="24"/>
      <c r="C63" s="17"/>
      <c r="D63" s="7"/>
      <c r="E63" s="5" t="s">
        <v>9</v>
      </c>
      <c r="F63" s="3">
        <v>5452145</v>
      </c>
      <c r="G63" s="3">
        <v>6587087</v>
      </c>
      <c r="H63" s="4">
        <f t="shared" si="0"/>
        <v>1134942</v>
      </c>
      <c r="I63" s="5" t="s">
        <v>2</v>
      </c>
    </row>
    <row r="64" spans="1:9" x14ac:dyDescent="0.25">
      <c r="A64" s="24"/>
      <c r="B64" s="24"/>
      <c r="C64" s="17"/>
      <c r="D64" s="7"/>
      <c r="E64" s="6" t="s">
        <v>30</v>
      </c>
      <c r="F64" s="3">
        <v>40286452</v>
      </c>
      <c r="G64" s="3">
        <v>40705491</v>
      </c>
      <c r="H64" s="4">
        <f t="shared" si="0"/>
        <v>419039</v>
      </c>
      <c r="I64" s="5" t="s">
        <v>5</v>
      </c>
    </row>
    <row r="65" spans="1:9" x14ac:dyDescent="0.25">
      <c r="A65" s="24"/>
      <c r="B65" s="24"/>
      <c r="C65" s="17"/>
      <c r="D65" s="7"/>
      <c r="E65" s="6" t="s">
        <v>31</v>
      </c>
      <c r="F65" s="3">
        <v>56757470</v>
      </c>
      <c r="G65" s="3">
        <v>61279103</v>
      </c>
      <c r="H65" s="4">
        <f t="shared" si="0"/>
        <v>4521633</v>
      </c>
      <c r="I65" s="5" t="s">
        <v>2</v>
      </c>
    </row>
    <row r="66" spans="1:9" x14ac:dyDescent="0.25">
      <c r="A66" s="24">
        <v>19</v>
      </c>
      <c r="B66" s="24" t="s">
        <v>70</v>
      </c>
      <c r="C66" s="16" t="s">
        <v>64</v>
      </c>
      <c r="D66" s="1" t="s">
        <v>60</v>
      </c>
      <c r="E66" s="6" t="s">
        <v>8</v>
      </c>
      <c r="F66" s="3">
        <v>3329786</v>
      </c>
      <c r="G66" s="3">
        <v>3595699</v>
      </c>
      <c r="H66" s="4">
        <f t="shared" si="0"/>
        <v>265913</v>
      </c>
      <c r="I66" s="5" t="s">
        <v>2</v>
      </c>
    </row>
    <row r="67" spans="1:9" x14ac:dyDescent="0.25">
      <c r="A67" s="24"/>
      <c r="B67" s="24"/>
      <c r="C67" s="10"/>
      <c r="E67" s="6" t="s">
        <v>16</v>
      </c>
      <c r="F67" s="3">
        <v>2567230</v>
      </c>
      <c r="G67" s="3">
        <v>4483044</v>
      </c>
      <c r="H67" s="4">
        <f t="shared" si="0"/>
        <v>1915814</v>
      </c>
      <c r="I67" s="5" t="s">
        <v>2</v>
      </c>
    </row>
    <row r="68" spans="1:9" x14ac:dyDescent="0.25">
      <c r="A68" s="24"/>
      <c r="B68" s="24"/>
      <c r="C68" s="10"/>
      <c r="E68" s="6" t="s">
        <v>16</v>
      </c>
      <c r="F68" s="3">
        <v>4556068</v>
      </c>
      <c r="G68" s="3">
        <v>5438675</v>
      </c>
      <c r="H68" s="4">
        <f t="shared" ref="H68:H124" si="1">G68-F68</f>
        <v>882607</v>
      </c>
      <c r="I68" s="5" t="s">
        <v>2</v>
      </c>
    </row>
    <row r="69" spans="1:9" x14ac:dyDescent="0.25">
      <c r="A69" s="24"/>
      <c r="B69" s="24"/>
      <c r="C69" s="10"/>
      <c r="E69" s="6" t="s">
        <v>12</v>
      </c>
      <c r="F69" s="3">
        <v>16520547</v>
      </c>
      <c r="G69" s="3">
        <v>17678477</v>
      </c>
      <c r="H69" s="4">
        <f t="shared" si="1"/>
        <v>1157930</v>
      </c>
      <c r="I69" s="5" t="s">
        <v>5</v>
      </c>
    </row>
    <row r="70" spans="1:9" x14ac:dyDescent="0.25">
      <c r="A70" s="24"/>
      <c r="B70" s="24"/>
      <c r="C70" s="10"/>
      <c r="E70" s="6" t="s">
        <v>12</v>
      </c>
      <c r="F70" s="3">
        <v>58231295</v>
      </c>
      <c r="G70" s="3">
        <v>58999503</v>
      </c>
      <c r="H70" s="4">
        <f t="shared" si="1"/>
        <v>768208</v>
      </c>
      <c r="I70" s="5" t="s">
        <v>5</v>
      </c>
    </row>
    <row r="71" spans="1:9" x14ac:dyDescent="0.25">
      <c r="A71" s="24"/>
      <c r="B71" s="24"/>
      <c r="C71" s="10"/>
      <c r="E71" s="6" t="s">
        <v>32</v>
      </c>
      <c r="F71" s="3">
        <v>4593556</v>
      </c>
      <c r="G71" s="3">
        <v>7293248</v>
      </c>
      <c r="H71" s="4">
        <f t="shared" si="1"/>
        <v>2699692</v>
      </c>
      <c r="I71" s="5" t="s">
        <v>2</v>
      </c>
    </row>
    <row r="72" spans="1:9" x14ac:dyDescent="0.25">
      <c r="A72" s="24">
        <v>20</v>
      </c>
      <c r="B72" s="24" t="s">
        <v>71</v>
      </c>
      <c r="C72" s="16" t="s">
        <v>57</v>
      </c>
      <c r="D72" s="1" t="s">
        <v>42</v>
      </c>
      <c r="E72" s="6" t="s">
        <v>14</v>
      </c>
      <c r="F72" s="3">
        <v>94301262</v>
      </c>
      <c r="G72" s="3">
        <v>101366183</v>
      </c>
      <c r="H72" s="4">
        <f t="shared" si="1"/>
        <v>7064921</v>
      </c>
      <c r="I72" s="9" t="s">
        <v>1</v>
      </c>
    </row>
    <row r="73" spans="1:9" x14ac:dyDescent="0.25">
      <c r="A73" s="24"/>
      <c r="B73" s="24"/>
      <c r="C73" s="16" t="s">
        <v>64</v>
      </c>
      <c r="D73" s="1" t="s">
        <v>60</v>
      </c>
      <c r="E73" s="6" t="s">
        <v>25</v>
      </c>
      <c r="F73" s="3">
        <v>82405687</v>
      </c>
      <c r="G73" s="3">
        <v>83316734</v>
      </c>
      <c r="H73" s="4">
        <f t="shared" si="1"/>
        <v>911047</v>
      </c>
      <c r="I73" s="5" t="s">
        <v>5</v>
      </c>
    </row>
    <row r="74" spans="1:9" x14ac:dyDescent="0.25">
      <c r="A74" s="24"/>
      <c r="B74" s="24"/>
      <c r="C74" s="10"/>
      <c r="E74" s="6" t="s">
        <v>10</v>
      </c>
      <c r="F74" s="3">
        <v>86468408</v>
      </c>
      <c r="G74" s="3">
        <v>88057966</v>
      </c>
      <c r="H74" s="4">
        <f t="shared" si="1"/>
        <v>1589558</v>
      </c>
      <c r="I74" s="5" t="s">
        <v>5</v>
      </c>
    </row>
    <row r="75" spans="1:9" x14ac:dyDescent="0.25">
      <c r="A75" s="24"/>
      <c r="B75" s="24"/>
      <c r="C75" s="10"/>
      <c r="E75" s="6" t="s">
        <v>17</v>
      </c>
      <c r="F75" s="3">
        <v>58530954</v>
      </c>
      <c r="G75" s="3">
        <v>60079303</v>
      </c>
      <c r="H75" s="4">
        <f t="shared" si="1"/>
        <v>1548349</v>
      </c>
      <c r="I75" s="5" t="s">
        <v>2</v>
      </c>
    </row>
    <row r="76" spans="1:9" x14ac:dyDescent="0.25">
      <c r="A76" s="24"/>
      <c r="B76" s="24"/>
      <c r="C76" s="10"/>
      <c r="E76" s="6" t="s">
        <v>17</v>
      </c>
      <c r="F76" s="3">
        <v>63729844</v>
      </c>
      <c r="G76" s="3">
        <v>64176108</v>
      </c>
      <c r="H76" s="4">
        <f t="shared" si="1"/>
        <v>446264</v>
      </c>
      <c r="I76" s="5" t="s">
        <v>5</v>
      </c>
    </row>
    <row r="77" spans="1:9" x14ac:dyDescent="0.25">
      <c r="A77" s="24"/>
      <c r="B77" s="24"/>
      <c r="C77" s="10"/>
      <c r="E77" s="6" t="s">
        <v>17</v>
      </c>
      <c r="F77" s="3">
        <v>64505209</v>
      </c>
      <c r="G77" s="3">
        <v>64783687</v>
      </c>
      <c r="H77" s="4">
        <f t="shared" si="1"/>
        <v>278478</v>
      </c>
      <c r="I77" s="5" t="s">
        <v>65</v>
      </c>
    </row>
    <row r="78" spans="1:9" x14ac:dyDescent="0.25">
      <c r="A78" s="24"/>
      <c r="B78" s="24"/>
      <c r="C78" s="10"/>
      <c r="E78" s="6" t="s">
        <v>17</v>
      </c>
      <c r="F78" s="3">
        <v>65020710</v>
      </c>
      <c r="G78" s="3">
        <v>65490105</v>
      </c>
      <c r="H78" s="4">
        <f t="shared" si="1"/>
        <v>469395</v>
      </c>
      <c r="I78" s="5" t="s">
        <v>2</v>
      </c>
    </row>
    <row r="79" spans="1:9" x14ac:dyDescent="0.25">
      <c r="A79" s="24"/>
      <c r="B79" s="24"/>
      <c r="C79" s="10"/>
      <c r="E79" s="6" t="s">
        <v>17</v>
      </c>
      <c r="F79" s="3">
        <v>65514315</v>
      </c>
      <c r="G79" s="3">
        <v>67519011</v>
      </c>
      <c r="H79" s="4">
        <f t="shared" si="1"/>
        <v>2004696</v>
      </c>
      <c r="I79" s="5" t="s">
        <v>2</v>
      </c>
    </row>
    <row r="80" spans="1:9" x14ac:dyDescent="0.25">
      <c r="A80" s="24">
        <v>21</v>
      </c>
      <c r="B80" s="24" t="s">
        <v>72</v>
      </c>
      <c r="C80" s="16" t="s">
        <v>39</v>
      </c>
      <c r="D80" s="1" t="s">
        <v>55</v>
      </c>
      <c r="E80" s="6" t="s">
        <v>14</v>
      </c>
      <c r="F80" s="3">
        <v>94348606</v>
      </c>
      <c r="G80" s="3">
        <v>101366183</v>
      </c>
      <c r="H80" s="4">
        <f t="shared" si="1"/>
        <v>7017577</v>
      </c>
      <c r="I80" s="9" t="s">
        <v>62</v>
      </c>
    </row>
    <row r="81" spans="1:9" x14ac:dyDescent="0.25">
      <c r="A81" s="24"/>
      <c r="B81" s="24"/>
      <c r="C81" s="16" t="s">
        <v>73</v>
      </c>
      <c r="D81" s="1" t="s">
        <v>60</v>
      </c>
      <c r="E81" s="6" t="s">
        <v>14</v>
      </c>
      <c r="F81" s="3">
        <v>110033976</v>
      </c>
      <c r="G81" s="3">
        <v>110535509</v>
      </c>
      <c r="H81" s="4">
        <f t="shared" si="1"/>
        <v>501533</v>
      </c>
      <c r="I81" s="9" t="s">
        <v>62</v>
      </c>
    </row>
    <row r="82" spans="1:9" x14ac:dyDescent="0.25">
      <c r="A82" s="24"/>
      <c r="B82" s="24"/>
      <c r="C82" s="10" t="s">
        <v>74</v>
      </c>
      <c r="D82" s="1" t="s">
        <v>55</v>
      </c>
      <c r="E82" s="6" t="s">
        <v>14</v>
      </c>
      <c r="F82" s="3">
        <v>111836309</v>
      </c>
      <c r="G82" s="3">
        <v>112470679</v>
      </c>
      <c r="H82" s="4">
        <f t="shared" si="1"/>
        <v>634370</v>
      </c>
      <c r="I82" s="9" t="s">
        <v>62</v>
      </c>
    </row>
    <row r="83" spans="1:9" x14ac:dyDescent="0.25">
      <c r="A83" s="24"/>
      <c r="B83" s="24"/>
      <c r="C83" s="16" t="s">
        <v>59</v>
      </c>
      <c r="D83" s="1" t="s">
        <v>60</v>
      </c>
      <c r="E83" s="6" t="s">
        <v>27</v>
      </c>
      <c r="F83" s="3">
        <v>100356380</v>
      </c>
      <c r="G83" s="3">
        <v>104467206</v>
      </c>
      <c r="H83" s="4">
        <f t="shared" si="1"/>
        <v>4110826</v>
      </c>
      <c r="I83" s="5" t="s">
        <v>2</v>
      </c>
    </row>
    <row r="84" spans="1:9" x14ac:dyDescent="0.25">
      <c r="A84" s="24"/>
      <c r="B84" s="24"/>
      <c r="C84" s="10"/>
      <c r="E84" s="6" t="s">
        <v>33</v>
      </c>
      <c r="F84" s="3">
        <v>8652774</v>
      </c>
      <c r="G84" s="3">
        <v>49200117</v>
      </c>
      <c r="H84" s="4">
        <f t="shared" si="1"/>
        <v>40547343</v>
      </c>
      <c r="I84" s="5" t="s">
        <v>2</v>
      </c>
    </row>
    <row r="85" spans="1:9" x14ac:dyDescent="0.25">
      <c r="A85" s="24"/>
      <c r="B85" s="24"/>
      <c r="C85" s="10"/>
      <c r="E85" s="6" t="s">
        <v>28</v>
      </c>
      <c r="F85" s="3">
        <v>1593189</v>
      </c>
      <c r="G85" s="3">
        <v>2270622</v>
      </c>
      <c r="H85" s="4">
        <f t="shared" si="1"/>
        <v>677433</v>
      </c>
      <c r="I85" s="5" t="s">
        <v>1</v>
      </c>
    </row>
    <row r="86" spans="1:9" x14ac:dyDescent="0.25">
      <c r="A86" s="24">
        <v>22</v>
      </c>
      <c r="B86" s="32" t="s">
        <v>75</v>
      </c>
      <c r="C86" s="10" t="s">
        <v>76</v>
      </c>
      <c r="D86" s="10" t="s">
        <v>60</v>
      </c>
      <c r="E86" s="19" t="s">
        <v>25</v>
      </c>
      <c r="F86" s="20">
        <v>4759855</v>
      </c>
      <c r="G86" s="20">
        <v>7480692</v>
      </c>
      <c r="H86" s="4">
        <f t="shared" si="1"/>
        <v>2720837</v>
      </c>
      <c r="I86" s="5" t="s">
        <v>2</v>
      </c>
    </row>
    <row r="87" spans="1:9" x14ac:dyDescent="0.25">
      <c r="A87" s="24"/>
      <c r="B87" s="32"/>
      <c r="C87" s="10"/>
      <c r="D87" s="10"/>
      <c r="E87" s="19" t="s">
        <v>33</v>
      </c>
      <c r="F87" s="20">
        <v>31548952</v>
      </c>
      <c r="G87" s="20">
        <v>44469168</v>
      </c>
      <c r="H87" s="4">
        <f t="shared" si="1"/>
        <v>12920216</v>
      </c>
      <c r="I87" s="5" t="s">
        <v>62</v>
      </c>
    </row>
    <row r="88" spans="1:9" x14ac:dyDescent="0.25">
      <c r="A88" s="24">
        <v>23</v>
      </c>
      <c r="B88" s="24" t="s">
        <v>77</v>
      </c>
      <c r="C88" s="16" t="s">
        <v>57</v>
      </c>
      <c r="D88" s="1" t="s">
        <v>55</v>
      </c>
      <c r="E88" s="6" t="s">
        <v>25</v>
      </c>
      <c r="F88" s="3">
        <v>74978401</v>
      </c>
      <c r="G88" s="3">
        <v>80366990</v>
      </c>
      <c r="H88" s="4">
        <f t="shared" si="1"/>
        <v>5388589</v>
      </c>
      <c r="I88" s="5" t="s">
        <v>2</v>
      </c>
    </row>
    <row r="89" spans="1:9" x14ac:dyDescent="0.25">
      <c r="A89" s="24"/>
      <c r="B89" s="24"/>
      <c r="C89" s="16" t="s">
        <v>59</v>
      </c>
      <c r="D89" s="1" t="s">
        <v>60</v>
      </c>
      <c r="E89" s="6" t="s">
        <v>25</v>
      </c>
      <c r="F89" s="3">
        <v>80366990</v>
      </c>
      <c r="G89" s="3">
        <v>80896549</v>
      </c>
      <c r="H89" s="4">
        <f t="shared" si="1"/>
        <v>529559</v>
      </c>
      <c r="I89" s="5" t="s">
        <v>5</v>
      </c>
    </row>
    <row r="90" spans="1:9" x14ac:dyDescent="0.25">
      <c r="A90" s="24"/>
      <c r="B90" s="24"/>
      <c r="C90" s="10"/>
      <c r="E90" s="6" t="s">
        <v>25</v>
      </c>
      <c r="F90" s="3">
        <v>81167812</v>
      </c>
      <c r="G90" s="3">
        <v>82022793</v>
      </c>
      <c r="H90" s="4">
        <f t="shared" si="1"/>
        <v>854981</v>
      </c>
      <c r="I90" s="5" t="s">
        <v>5</v>
      </c>
    </row>
    <row r="91" spans="1:9" x14ac:dyDescent="0.25">
      <c r="A91" s="24"/>
      <c r="B91" s="24"/>
      <c r="C91" s="10"/>
      <c r="E91" s="6" t="s">
        <v>7</v>
      </c>
      <c r="F91" s="3">
        <v>118798683</v>
      </c>
      <c r="G91" s="3">
        <v>122816491</v>
      </c>
      <c r="H91" s="4">
        <f t="shared" si="1"/>
        <v>4017808</v>
      </c>
      <c r="I91" s="5" t="s">
        <v>2</v>
      </c>
    </row>
    <row r="92" spans="1:9" x14ac:dyDescent="0.25">
      <c r="A92" s="24"/>
      <c r="B92" s="24"/>
      <c r="C92" s="10"/>
      <c r="E92" s="6" t="s">
        <v>16</v>
      </c>
      <c r="F92" s="3">
        <v>3297290</v>
      </c>
      <c r="G92" s="3">
        <v>4378696</v>
      </c>
      <c r="H92" s="4">
        <f t="shared" si="1"/>
        <v>1081406</v>
      </c>
      <c r="I92" s="5" t="s">
        <v>2</v>
      </c>
    </row>
    <row r="93" spans="1:9" x14ac:dyDescent="0.25">
      <c r="A93" s="24"/>
      <c r="B93" s="24"/>
      <c r="C93" s="10"/>
      <c r="E93" s="6" t="s">
        <v>16</v>
      </c>
      <c r="F93" s="3">
        <v>5942030</v>
      </c>
      <c r="G93" s="3">
        <v>12146966</v>
      </c>
      <c r="H93" s="4">
        <f t="shared" si="1"/>
        <v>6204936</v>
      </c>
      <c r="I93" s="5" t="s">
        <v>2</v>
      </c>
    </row>
    <row r="94" spans="1:9" x14ac:dyDescent="0.25">
      <c r="A94" s="24">
        <v>24</v>
      </c>
      <c r="B94" s="24" t="s">
        <v>45</v>
      </c>
      <c r="C94" s="16" t="s">
        <v>64</v>
      </c>
      <c r="D94" s="1" t="s">
        <v>60</v>
      </c>
      <c r="E94" s="9" t="s">
        <v>25</v>
      </c>
      <c r="F94" s="3">
        <v>74978401</v>
      </c>
      <c r="G94" s="3">
        <v>80236505</v>
      </c>
      <c r="H94" s="4">
        <f t="shared" si="1"/>
        <v>5258104</v>
      </c>
      <c r="I94" s="5" t="s">
        <v>2</v>
      </c>
    </row>
    <row r="95" spans="1:9" x14ac:dyDescent="0.25">
      <c r="A95" s="24"/>
      <c r="B95" s="24"/>
      <c r="C95" s="10"/>
      <c r="E95" s="9" t="s">
        <v>19</v>
      </c>
      <c r="F95" s="3">
        <v>8903355</v>
      </c>
      <c r="G95" s="3">
        <v>18956157</v>
      </c>
      <c r="H95" s="4">
        <f t="shared" si="1"/>
        <v>10052802</v>
      </c>
      <c r="I95" s="5" t="s">
        <v>2</v>
      </c>
    </row>
    <row r="96" spans="1:9" x14ac:dyDescent="0.25">
      <c r="A96" s="24"/>
      <c r="B96" s="24"/>
      <c r="C96" s="10"/>
      <c r="E96" s="9" t="s">
        <v>7</v>
      </c>
      <c r="F96" s="3">
        <v>118798951</v>
      </c>
      <c r="G96" s="3">
        <v>119744513</v>
      </c>
      <c r="H96" s="4">
        <f t="shared" si="1"/>
        <v>945562</v>
      </c>
      <c r="I96" s="5" t="s">
        <v>2</v>
      </c>
    </row>
    <row r="97" spans="1:9" x14ac:dyDescent="0.25">
      <c r="A97" s="24"/>
      <c r="B97" s="24"/>
      <c r="C97" s="10"/>
      <c r="E97" s="9" t="s">
        <v>16</v>
      </c>
      <c r="F97" s="3">
        <v>3578091</v>
      </c>
      <c r="G97" s="3">
        <v>4575606</v>
      </c>
      <c r="H97" s="4">
        <f t="shared" si="1"/>
        <v>997515</v>
      </c>
      <c r="I97" s="5" t="s">
        <v>2</v>
      </c>
    </row>
    <row r="98" spans="1:9" x14ac:dyDescent="0.25">
      <c r="A98" s="24"/>
      <c r="B98" s="24"/>
      <c r="C98" s="10"/>
      <c r="E98" s="9" t="s">
        <v>16</v>
      </c>
      <c r="F98" s="3">
        <v>5942030</v>
      </c>
      <c r="G98" s="3">
        <v>12154915</v>
      </c>
      <c r="H98" s="4">
        <f t="shared" si="1"/>
        <v>6212885</v>
      </c>
      <c r="I98" s="5" t="s">
        <v>2</v>
      </c>
    </row>
    <row r="99" spans="1:9" x14ac:dyDescent="0.25">
      <c r="A99" s="24"/>
      <c r="B99" s="24"/>
      <c r="E99" s="9" t="s">
        <v>28</v>
      </c>
      <c r="F99" s="3">
        <v>0</v>
      </c>
      <c r="G99" s="3">
        <v>2498605</v>
      </c>
      <c r="H99" s="4">
        <f t="shared" si="1"/>
        <v>2498605</v>
      </c>
      <c r="I99" s="5" t="s">
        <v>2</v>
      </c>
    </row>
    <row r="100" spans="1:9" x14ac:dyDescent="0.25">
      <c r="A100" s="32">
        <v>25</v>
      </c>
      <c r="B100" s="32" t="s">
        <v>78</v>
      </c>
      <c r="C100" s="9" t="s">
        <v>57</v>
      </c>
      <c r="D100" s="1" t="s">
        <v>42</v>
      </c>
      <c r="E100" s="6" t="s">
        <v>14</v>
      </c>
      <c r="F100" s="3">
        <v>94348606</v>
      </c>
      <c r="G100" s="3">
        <v>101366470</v>
      </c>
      <c r="H100" s="4">
        <f t="shared" si="1"/>
        <v>7017864</v>
      </c>
      <c r="I100" s="9" t="s">
        <v>62</v>
      </c>
    </row>
    <row r="101" spans="1:9" x14ac:dyDescent="0.25">
      <c r="A101" s="32"/>
      <c r="B101" s="32"/>
      <c r="E101" s="6" t="s">
        <v>14</v>
      </c>
      <c r="F101" s="3">
        <v>110108550</v>
      </c>
      <c r="G101" s="3">
        <v>110538467</v>
      </c>
      <c r="H101" s="4">
        <f t="shared" si="1"/>
        <v>429917</v>
      </c>
      <c r="I101" s="9" t="s">
        <v>1</v>
      </c>
    </row>
    <row r="102" spans="1:9" x14ac:dyDescent="0.25">
      <c r="A102" s="32"/>
      <c r="B102" s="32"/>
      <c r="E102" s="6" t="s">
        <v>14</v>
      </c>
      <c r="F102" s="3">
        <v>111836309</v>
      </c>
      <c r="G102" s="3">
        <v>112477481</v>
      </c>
      <c r="H102" s="4">
        <f t="shared" si="1"/>
        <v>641172</v>
      </c>
      <c r="I102" s="9" t="s">
        <v>62</v>
      </c>
    </row>
    <row r="103" spans="1:9" x14ac:dyDescent="0.25">
      <c r="A103" s="32"/>
      <c r="B103" s="32"/>
      <c r="E103" s="6" t="s">
        <v>14</v>
      </c>
      <c r="F103" s="3">
        <v>113102243</v>
      </c>
      <c r="G103" s="3">
        <v>115613197</v>
      </c>
      <c r="H103" s="4">
        <f t="shared" si="1"/>
        <v>2510954</v>
      </c>
      <c r="I103" s="9" t="s">
        <v>62</v>
      </c>
    </row>
    <row r="104" spans="1:9" x14ac:dyDescent="0.25">
      <c r="A104" s="32"/>
      <c r="B104" s="32"/>
      <c r="E104" s="6" t="s">
        <v>6</v>
      </c>
      <c r="F104" s="3">
        <v>21474028</v>
      </c>
      <c r="G104" s="3">
        <v>26091557</v>
      </c>
      <c r="H104" s="4">
        <f t="shared" si="1"/>
        <v>4617529</v>
      </c>
      <c r="I104" s="5" t="s">
        <v>2</v>
      </c>
    </row>
    <row r="105" spans="1:9" x14ac:dyDescent="0.25">
      <c r="A105" s="32"/>
      <c r="B105" s="32"/>
      <c r="E105" s="6" t="s">
        <v>34</v>
      </c>
      <c r="F105" s="3">
        <v>76104512</v>
      </c>
      <c r="G105" s="3">
        <v>77680057</v>
      </c>
      <c r="H105" s="4">
        <f t="shared" si="1"/>
        <v>1575545</v>
      </c>
      <c r="I105" s="5" t="s">
        <v>5</v>
      </c>
    </row>
    <row r="106" spans="1:9" x14ac:dyDescent="0.25">
      <c r="A106" s="32"/>
      <c r="B106" s="32"/>
      <c r="E106" s="6" t="s">
        <v>34</v>
      </c>
      <c r="F106" s="3">
        <v>78627002</v>
      </c>
      <c r="G106" s="3">
        <v>80022370</v>
      </c>
      <c r="H106" s="4">
        <f t="shared" si="1"/>
        <v>1395368</v>
      </c>
      <c r="I106" s="5" t="s">
        <v>5</v>
      </c>
    </row>
    <row r="107" spans="1:9" x14ac:dyDescent="0.25">
      <c r="A107" s="32"/>
      <c r="B107" s="32"/>
      <c r="E107" s="6" t="s">
        <v>34</v>
      </c>
      <c r="F107" s="3">
        <v>81588172</v>
      </c>
      <c r="G107" s="3">
        <v>82576702</v>
      </c>
      <c r="H107" s="4">
        <f t="shared" si="1"/>
        <v>988530</v>
      </c>
      <c r="I107" s="5" t="s">
        <v>5</v>
      </c>
    </row>
    <row r="108" spans="1:9" x14ac:dyDescent="0.25">
      <c r="A108" s="32"/>
      <c r="B108" s="32"/>
      <c r="E108" s="6" t="s">
        <v>34</v>
      </c>
      <c r="F108" s="3">
        <v>83078736</v>
      </c>
      <c r="G108" s="3">
        <v>84870844</v>
      </c>
      <c r="H108" s="4">
        <f t="shared" si="1"/>
        <v>1792108</v>
      </c>
      <c r="I108" s="5" t="s">
        <v>5</v>
      </c>
    </row>
    <row r="109" spans="1:9" x14ac:dyDescent="0.25">
      <c r="A109" s="32"/>
      <c r="B109" s="32"/>
      <c r="E109" s="6" t="s">
        <v>34</v>
      </c>
      <c r="F109" s="3">
        <v>93174397</v>
      </c>
      <c r="G109" s="3">
        <v>95223784</v>
      </c>
      <c r="H109" s="4">
        <f t="shared" si="1"/>
        <v>2049387</v>
      </c>
      <c r="I109" s="5" t="s">
        <v>5</v>
      </c>
    </row>
    <row r="110" spans="1:9" x14ac:dyDescent="0.25">
      <c r="A110" s="32"/>
      <c r="B110" s="32"/>
      <c r="E110" s="6" t="s">
        <v>34</v>
      </c>
      <c r="F110" s="3">
        <v>96539617</v>
      </c>
      <c r="G110" s="3">
        <v>99605768</v>
      </c>
      <c r="H110" s="4">
        <f t="shared" si="1"/>
        <v>3066151</v>
      </c>
      <c r="I110" s="5" t="s">
        <v>5</v>
      </c>
    </row>
    <row r="111" spans="1:9" x14ac:dyDescent="0.25">
      <c r="A111" s="32"/>
      <c r="B111" s="32"/>
      <c r="E111" s="6" t="s">
        <v>34</v>
      </c>
      <c r="F111" s="3">
        <v>100299345</v>
      </c>
      <c r="G111" s="3">
        <v>103004675</v>
      </c>
      <c r="H111" s="4">
        <f t="shared" si="1"/>
        <v>2705330</v>
      </c>
      <c r="I111" s="5" t="s">
        <v>5</v>
      </c>
    </row>
    <row r="112" spans="1:9" x14ac:dyDescent="0.25">
      <c r="A112" s="32"/>
      <c r="B112" s="32"/>
      <c r="E112" s="6" t="s">
        <v>34</v>
      </c>
      <c r="F112" s="3">
        <v>103619454</v>
      </c>
      <c r="G112" s="3">
        <v>104762322</v>
      </c>
      <c r="H112" s="4">
        <f t="shared" si="1"/>
        <v>1142868</v>
      </c>
      <c r="I112" s="5" t="s">
        <v>5</v>
      </c>
    </row>
    <row r="113" spans="1:11" x14ac:dyDescent="0.25">
      <c r="A113" s="32"/>
      <c r="B113" s="32"/>
      <c r="E113" s="6" t="s">
        <v>34</v>
      </c>
      <c r="F113" s="3">
        <v>105134579</v>
      </c>
      <c r="G113" s="3">
        <v>106477417</v>
      </c>
      <c r="H113" s="4">
        <f t="shared" si="1"/>
        <v>1342838</v>
      </c>
      <c r="I113" s="5" t="s">
        <v>5</v>
      </c>
    </row>
    <row r="114" spans="1:11" x14ac:dyDescent="0.25">
      <c r="A114" s="32"/>
      <c r="B114" s="32"/>
      <c r="E114" s="6" t="s">
        <v>34</v>
      </c>
      <c r="F114" s="3">
        <v>108326676</v>
      </c>
      <c r="G114" s="3">
        <v>113396102</v>
      </c>
      <c r="H114" s="4">
        <f t="shared" si="1"/>
        <v>5069426</v>
      </c>
      <c r="I114" s="5" t="s">
        <v>5</v>
      </c>
    </row>
    <row r="115" spans="1:11" x14ac:dyDescent="0.25">
      <c r="A115" s="32"/>
      <c r="B115" s="32"/>
      <c r="E115" s="6" t="s">
        <v>19</v>
      </c>
      <c r="F115" s="3">
        <v>30175113</v>
      </c>
      <c r="G115" s="3">
        <v>30891491</v>
      </c>
      <c r="H115" s="4">
        <f t="shared" si="1"/>
        <v>716378</v>
      </c>
      <c r="I115" s="5" t="s">
        <v>5</v>
      </c>
    </row>
    <row r="116" spans="1:11" x14ac:dyDescent="0.25">
      <c r="A116" s="32"/>
      <c r="B116" s="32"/>
      <c r="E116" s="6" t="s">
        <v>33</v>
      </c>
      <c r="F116" s="3">
        <v>48594038</v>
      </c>
      <c r="G116" s="3">
        <v>48934596</v>
      </c>
      <c r="H116" s="4">
        <f t="shared" si="1"/>
        <v>340558</v>
      </c>
      <c r="I116" s="5" t="s">
        <v>2</v>
      </c>
    </row>
    <row r="117" spans="1:11" x14ac:dyDescent="0.25">
      <c r="A117" s="32"/>
      <c r="B117" s="32"/>
      <c r="E117" s="6" t="s">
        <v>9</v>
      </c>
      <c r="F117" s="3">
        <v>5135993</v>
      </c>
      <c r="G117" s="3">
        <v>5384431</v>
      </c>
      <c r="H117" s="4">
        <f t="shared" si="1"/>
        <v>248438</v>
      </c>
      <c r="I117" s="5" t="s">
        <v>2</v>
      </c>
    </row>
    <row r="118" spans="1:11" x14ac:dyDescent="0.25">
      <c r="A118" s="32"/>
      <c r="B118" s="32"/>
      <c r="E118" s="5" t="s">
        <v>9</v>
      </c>
      <c r="F118" s="3">
        <v>13894578</v>
      </c>
      <c r="G118" s="3">
        <v>17631553</v>
      </c>
      <c r="H118" s="4">
        <f t="shared" si="1"/>
        <v>3736975</v>
      </c>
      <c r="I118" s="5" t="s">
        <v>5</v>
      </c>
    </row>
    <row r="119" spans="1:11" x14ac:dyDescent="0.25">
      <c r="A119" s="32"/>
      <c r="B119" s="32"/>
      <c r="E119" s="6" t="s">
        <v>9</v>
      </c>
      <c r="F119" s="3">
        <v>18181311</v>
      </c>
      <c r="G119" s="3">
        <v>21267738</v>
      </c>
      <c r="H119" s="4">
        <f t="shared" si="1"/>
        <v>3086427</v>
      </c>
      <c r="I119" s="5" t="s">
        <v>5</v>
      </c>
    </row>
    <row r="120" spans="1:11" x14ac:dyDescent="0.25">
      <c r="A120" s="32"/>
      <c r="B120" s="32"/>
      <c r="E120" s="6" t="s">
        <v>11</v>
      </c>
      <c r="F120" s="3">
        <v>16021900</v>
      </c>
      <c r="G120" s="3">
        <v>19744611</v>
      </c>
      <c r="H120" s="4">
        <f t="shared" si="1"/>
        <v>3722711</v>
      </c>
      <c r="I120" s="5" t="s">
        <v>5</v>
      </c>
    </row>
    <row r="121" spans="1:11" x14ac:dyDescent="0.25">
      <c r="A121" s="32"/>
      <c r="B121" s="32"/>
      <c r="E121" s="6" t="s">
        <v>11</v>
      </c>
      <c r="F121" s="3">
        <v>20450673</v>
      </c>
      <c r="G121" s="3">
        <v>21643931</v>
      </c>
      <c r="H121" s="4">
        <f t="shared" si="1"/>
        <v>1193258</v>
      </c>
      <c r="I121" s="5" t="s">
        <v>5</v>
      </c>
    </row>
    <row r="122" spans="1:11" x14ac:dyDescent="0.25">
      <c r="A122" s="32"/>
      <c r="B122" s="32"/>
      <c r="E122" s="6" t="s">
        <v>17</v>
      </c>
      <c r="F122" s="3">
        <v>68728655</v>
      </c>
      <c r="G122" s="3">
        <v>70341114</v>
      </c>
      <c r="H122" s="4">
        <f t="shared" si="1"/>
        <v>1612459</v>
      </c>
      <c r="I122" s="5" t="s">
        <v>2</v>
      </c>
    </row>
    <row r="123" spans="1:11" x14ac:dyDescent="0.25">
      <c r="A123" s="32"/>
      <c r="B123" s="32"/>
      <c r="E123" s="6" t="s">
        <v>17</v>
      </c>
      <c r="F123" s="3">
        <v>70426579</v>
      </c>
      <c r="G123" s="3">
        <v>72910318</v>
      </c>
      <c r="H123" s="4">
        <f t="shared" si="1"/>
        <v>2483739</v>
      </c>
      <c r="I123" s="5" t="s">
        <v>2</v>
      </c>
    </row>
    <row r="124" spans="1:11" ht="15.75" thickBot="1" x14ac:dyDescent="0.3">
      <c r="A124" s="33"/>
      <c r="B124" s="33"/>
      <c r="C124" s="11"/>
      <c r="D124" s="11"/>
      <c r="E124" s="12" t="s">
        <v>79</v>
      </c>
      <c r="F124" s="13">
        <v>61982149</v>
      </c>
      <c r="G124" s="13">
        <v>62602055</v>
      </c>
      <c r="H124" s="14">
        <f t="shared" si="1"/>
        <v>619906</v>
      </c>
      <c r="I124" s="11" t="s">
        <v>62</v>
      </c>
    </row>
    <row r="125" spans="1:11" ht="15" customHeight="1" x14ac:dyDescent="0.25">
      <c r="A125" s="34" t="s">
        <v>80</v>
      </c>
      <c r="B125" s="34"/>
      <c r="C125" s="34"/>
      <c r="D125" s="34"/>
      <c r="E125" s="34"/>
      <c r="F125" s="34"/>
      <c r="G125" s="34"/>
      <c r="H125" s="34"/>
      <c r="I125" s="34"/>
      <c r="J125" s="15"/>
      <c r="K125" s="15"/>
    </row>
    <row r="126" spans="1:11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7"/>
    </row>
    <row r="127" spans="1:11" x14ac:dyDescent="0.25">
      <c r="A127" s="35"/>
      <c r="B127" s="35"/>
      <c r="C127" s="35"/>
      <c r="D127" s="35"/>
      <c r="E127" s="35"/>
      <c r="F127" s="35"/>
      <c r="G127" s="35"/>
      <c r="H127" s="35"/>
      <c r="I127" s="35"/>
    </row>
  </sheetData>
  <mergeCells count="45">
    <mergeCell ref="A125:I127"/>
    <mergeCell ref="A80:A85"/>
    <mergeCell ref="B80:B85"/>
    <mergeCell ref="A88:A93"/>
    <mergeCell ref="B88:B93"/>
    <mergeCell ref="A94:A99"/>
    <mergeCell ref="B94:B99"/>
    <mergeCell ref="A86:A87"/>
    <mergeCell ref="B86:B87"/>
    <mergeCell ref="A72:A79"/>
    <mergeCell ref="B72:B79"/>
    <mergeCell ref="A100:A124"/>
    <mergeCell ref="B100:B124"/>
    <mergeCell ref="A58:A65"/>
    <mergeCell ref="B58:B65"/>
    <mergeCell ref="A66:A71"/>
    <mergeCell ref="B66:B71"/>
    <mergeCell ref="A47:A48"/>
    <mergeCell ref="B47:B48"/>
    <mergeCell ref="A49:A57"/>
    <mergeCell ref="B49:B57"/>
    <mergeCell ref="A36:A41"/>
    <mergeCell ref="B36:B41"/>
    <mergeCell ref="A42:A46"/>
    <mergeCell ref="B42:B46"/>
    <mergeCell ref="A25:A26"/>
    <mergeCell ref="B25:B26"/>
    <mergeCell ref="A27:A28"/>
    <mergeCell ref="B27:B28"/>
    <mergeCell ref="A4:A5"/>
    <mergeCell ref="B4:B5"/>
    <mergeCell ref="A6:A12"/>
    <mergeCell ref="B6:B12"/>
    <mergeCell ref="A18:A24"/>
    <mergeCell ref="B18:B24"/>
    <mergeCell ref="A13:A17"/>
    <mergeCell ref="B13:B17"/>
    <mergeCell ref="D6:D12"/>
    <mergeCell ref="E2:E3"/>
    <mergeCell ref="A1:I1"/>
    <mergeCell ref="A2:A3"/>
    <mergeCell ref="B2:B3"/>
    <mergeCell ref="C2:C3"/>
    <mergeCell ref="D2:D3"/>
    <mergeCell ref="F2:I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2020-02-21T08:24:23Z</dcterms:modified>
</cp:coreProperties>
</file>